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activeTab="5"/>
  </s:bookViews>
  <s:sheets>
    <s:sheet name="Сводка затрат" sheetId="1" state="visible" r:id="rId1"/>
    <s:sheet name="ССР" sheetId="2" state="visible" r:id="rId2"/>
    <s:sheet name="ОСР 553-02-01" sheetId="3" state="visible" r:id="rId3"/>
    <s:sheet name="ОСР 553-09-01" sheetId="4" state="visible" r:id="rId4"/>
    <s:sheet name="ОСР 553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<s:sst xmlns:s="http://schemas.openxmlformats.org/spreadsheetml/2006/main" count="225" uniqueCount="133">
  <s:si>
    <s:t>СВОДКА ЗАТРАТ</s:t>
  </s:si>
  <s:si>
    <s:t>P_0867</s:t>
  </s:si>
  <s:si>
    <s:t>(идентификатор инвестиционного проекта)</s:t>
  </s:si>
  <s:si>
    <s:t>Реконструкция КТП КЯР 229/100 кВА с заменой КТП 0,1 МВА (1 шт)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</s:si>
  <s:si>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</s:si>
  <s:si>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</s:si>
  <s:si>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</s:si>
  <s:si>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</s:si>
  <s:si>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</s:si>
  <s:si>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</s:si>
  <s:si>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</s:si>
  <s:si>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</s:si>
  <s:si>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</s:si>
  <s:si>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</s:si>
  <s:si>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</s:si>
  <s:si>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</s:si>
  <s:si>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</s:si>
  <s:si>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</s:si>
  <s:si>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</s:si>
  <s:si>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</s:si>
  <s:si>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</s:si>
  <s:si>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</s:si>
  <s:si>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</s:si>
  <s:si>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</s:si>
  <s:si>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</s:si>
  <s:si>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</s:si>
  <s:si>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</s:si>
  <s:si>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</s:si>
  <s:si>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</s:si>
  <s:si>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</s:si>
  <s:si>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</s:si>
  <s:si>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</s:si>
  <s:si>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</s:si>
  <s:si>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</s:si>
  <s:si>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</s:si>
  <s:si>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</s:si>
  <s:si>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</s:si>
  <s:si>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</s:si>
  <s:si>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</s:si>
  <s:si>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</s:si>
  <s:si>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</s:si>
  <s:si>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</s:si>
  <s:si>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ОСР-553-02-01</s:t>
  </s:si>
  <s:si>
    <s:t>Монтаж (реконструкция) КТП (киоск)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</s:si>
  <s:si>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</s:si>
  <s:si>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</s:si>
  <s:si>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</s:si>
  <s:si>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</s:si>
  <s:si>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</s:si>
  <s:si>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</s:si>
  <s:si>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</s:si>
  <s:si>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</s:si>
  <s:si>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</s:si>
  <s:si>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</s:si>
  <s:si>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</s:si>
  <s:si>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</s:si>
  <s:si>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</s:si>
  <s:si>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</s:si>
  <s:si>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2%</s:t>
  </s:si>
  <s:si>
    <s:t>Итого по Главе 8</s:t>
  </s:si>
  <s:si>
    <s:t>Итого по Главам 1-8</s:t>
  </s:si>
  <s:si>
    <s:t>Глава 9. Прочие работы и затраты</s:t>
  </s:si>
  <s:si>
    <s:t>ОСР-553-09-01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</s:si>
  <s:si>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</s:si>
  <s:si>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</s:si>
  <s:si>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</s:si>
  <s:si>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</s:si>
  <s:si>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спецтехники:</s:t>
  </s:si>
  <s:si>
    <s:t>Командировочные расходы: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</s:si>
  <s:si>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</s:si>
  <s:si>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</s:si>
  <s:si>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</s:si>
  <s:si>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</s:si>
  <s:si>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</s:si>
  <s:si>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</s:si>
  <s:si>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ОСР-553-12-01</s:t>
  </s:si>
  <s:si>
    <s:t>Проектно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</s:si>
  <s:si>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</s:si>
  <s:si>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</s:si>
  <s:si>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</s:si>
  <s:si>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</s:si>
  <s:si>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</s:si>
  <s:si>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</s:si>
  <s:si>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</s:si>
  <s:si>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</s:si>
  <s:si>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</s:si>
  <s:si>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</s:si>
  <s:si>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</s:si>
  <s:si>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</s:si>
  <s:si>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</s:si>
  <s:si>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</s:si>
  <s:si>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553-02-01</s:t>
  </s:si>
  <s:si>
    <s:t>Наименование сметы</s:t>
  </s:si>
  <s:si>
    <s:t>Реконструкция КТП СОК 355/100 кВА с заменой КТП Красноярский район Самарская область</s:t>
  </s:si>
  <s:si>
    <s:t>Наименование локальных сметных расчетов (смет), затрат</s:t>
  </s:si>
  <s:si>
    <s:t>ЛС-553-02</s:t>
  </s:si>
  <s:si>
    <s:t>Итого</s:t>
  </s:si>
  <s:si>
    <s:t>ОБЪЕКТНЫЙ СМЕТНЫЙ РАСЧЕТ № ОСР 553-09-01</s:t>
  </s:si>
  <s:si>
    <s:t>ЛС-553-09-02</s:t>
  </s:si>
  <s:si>
    <s:t>ПНР Замена КТП</s:t>
  </s:si>
  <s:si>
    <s:t>ОБЪЕКТНЫЙ СМЕТНЫЙ РАСЧЕТ № ОСР 553-12-01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</s:si>
  <s:si>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</s:si>
  <s:si>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</s:si>
  <s:si>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</s:si>
  <s:si>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</s:si>
  <s:si>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</s:si>
  <s:si>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</s:si>
  <s:si>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</s:si>
  <s:si>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</s:si>
  <s:si>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</s:si>
  <s:si>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</s:si>
  <s:si>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553-02-01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</s:si>
  <s:si>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</s:si>
  <s:si>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</s:si>
  <s:si>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</s:si>
  <s:si>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</s:si>
  <s:si>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</s:si>
  <s:si>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"Реконструкия КТП СОК 355/100 кВА с заменой КТП" Красноярский район Самарская область</s:t>
  </s:si>
  <s:si>
    <s:t>ОСР 553-09-01</s:t>
  </s:si>
  <s:si>
    <s:t>ОСР 553-12-01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</s:si>
  <s:si>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</s:si>
  <s:si>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</s:si>
  <s:si>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</s:si>
  <s:si>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</s:si>
  <s:si>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</s:si>
  <s:si>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</s:si>
  <s:si>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</s:si>
  <s:si>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</s:si>
  <s:si>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</s:si>
  <s:si>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</s:si>
  <s:si>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</s:si>
  <s:si>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Комплектная однотрансформаторная подстанция мощностью 100кВА,напряжением 6/0,4кВ, исполнение В-В-В</s:t>
  </s:si>
  <s:si>
    <s:t>6/0,4</s:t>
  </s:si>
  <s:si>
    <s:t>Исх.№313 от 17.05.2024г. "ВЭМ" п.1
</s:t>
  </s:si>
  <s:si>
    <s:t>Реконструкция КТП КЯР 229 10/0,4/100 кВА с заменой КТП 10/0,4/100 кВА</s:t>
  </s:si>
  <s:si>
    <s:t>Реконструкция КТП КЯР 229 10/0,4/100 кВА с заменой КТП 10/0,4/100 кВА</s:t>
  </s:si>
  <s:si>
    <s:t>Реконструкция КТП КЯР 229 10/0,4/100 кВА с заменой КТП 10/0,4/100 кВА</s:t>
  </s:si>
  <s:si>
    <s:t>Реконструкция КТП КЯР 229 10/0,4/100 кВА с заменой КТП 10/0,4/100 кВА</s:t>
  </s:si>
  <s:si>
    <s:t>Реконструкция КТП КЯР 229 10/0,4/100 кВА с заменой КТП 10/0,4/100 кВА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</s:si>
</s:sst>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topLeftCell="A19" zoomScale="90" zoomScaleNormal="90" workbookViewId="0">
      <s:selection activeCell="D19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7.429" customWidth="1"/>
    <s:col min="9" max="9" width="15.429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134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ССР!H61*1.2</s:f>
        <s:v>348.953892653352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348.953892653352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58.1589826533519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C30*I38</s:f>
        <s:v>404.783828510313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3"/>
      <s:c r="B33" s="69" t="s">
        <s:v>24</s:v>
      </s:c>
      <s:c r="C33" s="77">
        <s:v>0.54</s:v>
      </s:c>
      <s:c r="D33" s="73"/>
      <s:c r="E33" s="82"/>
      <s:c r="F33" s="83"/>
      <s:c r="G33" s="84"/>
      <s:c r="H33" s="76"/>
      <s:c r="I33" s="97"/>
    </s:row>
    <s:row r="34" spans="1:9" ht="15.75">
      <s:c r="A34" s="63"/>
      <s:c r="B34" s="69" t="s">
        <s:v>25</s:v>
      </s:c>
      <s:c r="C34" s="81">
        <s:f>C32*C33</s:f>
        <s:v>218.583267395569</s:v>
      </s:c>
      <s:c r="D34" s="73"/>
      <s:c r="E34" s="82"/>
      <s:c r="F34" s="83"/>
      <s:c r="G34" s="84"/>
      <s:c r="H34" s="76"/>
      <s:c r="I34" s="97"/>
    </s:row>
    <s:row r="35" spans="1:9" ht="15.75">
      <s:c r="A35" s="66" t="s">
        <s:v>26</s:v>
      </s:c>
      <s:c r="B35" s="67"/>
      <s:c r="C35" s="68"/>
      <s:c r="D35" s="64"/>
      <s:c r="E35" s="85"/>
      <s:c r="F35" s="86"/>
      <s:c r="G35" s="75">
        <s:v>2024</s:v>
      </s:c>
      <s:c r="H35" s="76">
        <s:v>109.113503262205</s:v>
      </s:c>
      <s:c r="I35" s="97"/>
    </s:row>
    <s:row r="36" spans="1:9" ht="15.75">
      <s:c r="A36" s="63">
        <s:v>1</s:v>
      </s:c>
      <s:c r="B36" s="69" t="s">
        <s:v>9</s:v>
      </s:c>
      <s:c r="C36" s="70"/>
      <s:c r="D36" s="64"/>
      <s:c r="E36" s="87"/>
      <s:c r="F36" s="88"/>
      <s:c r="G36" s="75">
        <s:v>2025</s:v>
      </s:c>
      <s:c r="H36" s="76">
        <s:v>107.816317063964</s:v>
      </s:c>
      <s:c r="I36" s="98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89">
        <s:f>ССР!D70+ССР!E70</s:f>
        <s:v>1783.30805325481</s:v>
      </s:c>
      <s:c r="D37" s="73"/>
      <s:c r="E37" s="87"/>
      <s:c r="F37" s="73"/>
      <s:c r="G37" s="75">
        <s:v>2026</s:v>
      </s:c>
      <s:c r="H37" s="76">
        <s:v>105.262896868962</s:v>
      </s:c>
      <s:c r="I37" s="98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89">
        <s:f>ССР!F70</s:f>
        <s:v>3772.28631301843</s:v>
      </s:c>
      <s:c r="D38" s="73"/>
      <s:c r="E38" s="87"/>
      <s:c r="F38" s="73"/>
      <s:c r="G38" s="75">
        <s:v>2027</s:v>
      </s:c>
      <s:c r="H38" s="76">
        <s:v>104.420897989339</s:v>
      </s:c>
      <s:c r="I38" s="98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89">
        <s:f>(ССР!G66-ССР!G61)*1.2</s:f>
        <s:v>149.473956733243</s:v>
      </s:c>
      <s:c r="D39" s="73"/>
      <s:c r="E39" s="87"/>
      <s:c r="F39" s="73"/>
      <s:c r="G39" s="75">
        <s:v>2028</s:v>
      </s:c>
      <s:c r="H39" s="76">
        <s:v>104.420897989339</s:v>
      </s:c>
      <s:c r="I39" s="98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89">
        <s:f>C37+C38+C39</s:f>
        <s:v>5705.06832300649</s:v>
      </s:c>
      <s:c r="D40" s="78"/>
      <s:c r="E40" s="82"/>
      <s:c r="F40" s="83"/>
      <s:c r="G40" s="75">
        <s:v>2029</s:v>
      </s:c>
      <s:c r="H40" s="76">
        <s:v>104.420897989339</s:v>
      </s:c>
      <s:c r="I40" s="98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950.844723006486</s:v>
      </s:c>
      <s:c r="D41" s="73"/>
      <s:c r="E41" s="87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0">
        <s:f>C40*I39</s:f>
        <s:v>6910.40307412555</s:v>
      </s:c>
      <s:c r="D42" s="73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f>C33</s:f>
        <s:v>0.54</s:v>
      </s:c>
      <s:c r="D43" s="73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1">
        <s:f>C42*C43</s:f>
        <s:v>3731.6176600278</s:v>
      </s:c>
      <s:c r="D44" s="73"/>
      <s:c r="E44" s="82"/>
      <s:c r="F44" s="83"/>
      <s:c r="G44" s="64"/>
      <s:c r="H44" s="64"/>
      <s:c r="I44" s="64"/>
    </s:row>
    <s:row r="45" spans="1:9" ht="15.75">
      <s:c r="A45" s="63"/>
      <s:c r="B45" s="69"/>
      <s:c r="C45" s="89"/>
      <s:c r="D45" s="73"/>
      <s:c r="E45" s="91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2">
        <s:f>C34+C44</s:f>
        <s:v>3950.20092742336</s:v>
      </s:c>
      <s:c r="D46" s="73"/>
      <s:c r="E46" s="82"/>
      <s:c r="F46" s="83"/>
      <s:c r="G46" s="64"/>
      <s:c r="H46" s="64"/>
      <s:c r="I46" s="93"/>
    </s:row>
    <s:row r="47" spans="1:9" ht="15.75">
      <s:c r="A47" s="65"/>
      <s:c r="B47" s="65"/>
      <s:c r="C47" s="65"/>
      <s:c r="D47" s="93"/>
      <s:c r="E47" s="64"/>
      <s:c r="F47" s="88"/>
      <s:c r="G47" s="64"/>
      <s:c r="H47" s="64"/>
      <s:c r="I47" s="64"/>
    </s:row>
    <s:row r="48" spans="1:9" ht="15.75">
      <s:c r="A48" s="94" t="s">
        <s:v>28</s:v>
      </s:c>
      <s:c r="B48" s="65"/>
      <s:c r="C48" s="65"/>
      <s:c r="D48" s="64"/>
      <s:c r="E48" s="95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C58" zoomScale="90" zoomScaleNormal="90" workbookViewId="0">
      <s:selection activeCell="A13" sqref="A13:H13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135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30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31</s:v>
      </s:c>
      <s:c r="C18" s="3" t="s">
        <s:v>32</s:v>
      </s:c>
      <s:c r="D18" s="38" t="s">
        <s:v>33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34</s:v>
      </s:c>
      <s:c r="E19" s="3" t="s">
        <s:v>35</s:v>
      </s:c>
      <s:c r="F19" s="3" t="s">
        <s:v>36</s:v>
      </s:c>
      <s:c r="G19" s="3" t="s">
        <s:v>37</s:v>
      </s:c>
      <s:c r="H19" s="3" t="s">
        <s:v>38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39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40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41</s:v>
      </s:c>
      <s:c r="D24" s="52"/>
      <s:c r="E24" s="52"/>
      <s:c r="F24" s="52"/>
      <s:c r="G24" s="52"/>
      <s:c r="H24" s="52"/>
    </s:row>
    <s:row r="25" spans="1:8" s="46" customFormat="1">
      <s:c r="A25" s="3">
        <s:v>1</s:v>
      </s:c>
      <s:c r="B25" s="3" t="s">
        <s:v>42</s:v>
      </s:c>
      <s:c r="C25" s="53" t="s">
        <s:v>43</s:v>
      </s:c>
      <s:c r="D25" s="52">
        <s:v>1373.4156667255</s:v>
      </s:c>
      <s:c r="E25" s="52">
        <s:v>3.8895111606771</s:v>
      </s:c>
      <s:c r="F25" s="52">
        <s:v>3052.011580112</s:v>
      </s:c>
      <s:c r="G25" s="52">
        <s:v>0</s:v>
      </s:c>
      <s:c r="H25" s="52">
        <s:v>4429.3167579982</s:v>
      </s:c>
    </s:row>
    <s:row r="26" spans="1:8">
      <s:c r="A26" s="3"/>
      <s:c r="B26" s="44"/>
      <s:c r="C26" s="44" t="s">
        <s:v>44</s:v>
      </s:c>
      <s:c r="D26" s="52">
        <s:v>1373.4156667255</s:v>
      </s:c>
      <s:c r="E26" s="52">
        <s:v>3.8895111606771</s:v>
      </s:c>
      <s:c r="F26" s="52">
        <s:v>3052.011580112</s:v>
      </s:c>
      <s:c r="G26" s="52">
        <s:v>0</s:v>
      </s:c>
      <s:c r="H26" s="52">
        <s:v>4429.3167579982</s:v>
      </s:c>
    </s:row>
    <s:row r="27" spans="1:8">
      <s:c r="A27" s="3"/>
      <s:c r="B27" s="44"/>
      <s:c r="C27" s="55" t="s">
        <s:v>45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46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47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48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49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50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51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52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53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54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55</s:v>
      </s:c>
      <s:c r="D42" s="52">
        <s:v>1373.4156667255</s:v>
      </s:c>
      <s:c r="E42" s="52">
        <s:v>3.8895111606771</s:v>
      </s:c>
      <s:c r="F42" s="52">
        <s:v>3052.011580112</s:v>
      </s:c>
      <s:c r="G42" s="52">
        <s:v>0</s:v>
      </s:c>
      <s:c r="H42" s="52">
        <s:v>4429.3167579982</s:v>
      </s:c>
    </s:row>
    <s:row r="43" spans="1:8">
      <s:c r="A43" s="3"/>
      <s:c r="B43" s="44"/>
      <s:c r="C43" s="55" t="s">
        <s:v>56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57</s:v>
      </s:c>
      <s:c r="C44" s="53" t="s">
        <s:v>58</s:v>
      </s:c>
      <s:c r="D44" s="52">
        <s:v>28.719976150418</s:v>
      </s:c>
      <s:c r="E44" s="52">
        <s:v>0.081334930478665</s:v>
      </s:c>
      <s:c r="F44" s="52">
        <s:v>0</s:v>
      </s:c>
      <s:c r="G44" s="52">
        <s:v>0</s:v>
      </s:c>
      <s:c r="H44" s="52">
        <s:v>28.801311080897</s:v>
      </s:c>
    </s:row>
    <s:row r="45" spans="1:8">
      <s:c r="A45" s="3"/>
      <s:c r="B45" s="44"/>
      <s:c r="C45" s="44" t="s">
        <s:v>59</s:v>
      </s:c>
      <s:c r="D45" s="52">
        <s:v>28.719976150418</s:v>
      </s:c>
      <s:c r="E45" s="52">
        <s:v>0.081334930478665</s:v>
      </s:c>
      <s:c r="F45" s="52">
        <s:v>0</s:v>
      </s:c>
      <s:c r="G45" s="52">
        <s:v>0</s:v>
      </s:c>
      <s:c r="H45" s="52">
        <s:v>28.801311080897</s:v>
      </s:c>
    </s:row>
    <s:row r="46" spans="1:8">
      <s:c r="A46" s="3"/>
      <s:c r="B46" s="44"/>
      <s:c r="C46" s="44" t="s">
        <s:v>60</s:v>
      </s:c>
      <s:c r="D46" s="52">
        <s:v>1402.1356428759</s:v>
      </s:c>
      <s:c r="E46" s="52">
        <s:v>3.9708460911558</s:v>
      </s:c>
      <s:c r="F46" s="52">
        <s:v>3052.011580112</s:v>
      </s:c>
      <s:c r="G46" s="52">
        <s:v>0</s:v>
      </s:c>
      <s:c r="H46" s="52">
        <s:v>4458.1180690791</s:v>
      </s:c>
    </s:row>
    <s:row r="47" spans="1:8">
      <s:c r="A47" s="3"/>
      <s:c r="B47" s="44"/>
      <s:c r="C47" s="44" t="s">
        <s:v>61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62</s:v>
      </s:c>
      <s:c r="C48" s="59" t="s">
        <s:v>43</s:v>
      </s:c>
      <s:c r="D48" s="52">
        <s:v>0</s:v>
      </s:c>
      <s:c r="E48" s="52">
        <s:v>0</s:v>
      </s:c>
      <s:c r="F48" s="52">
        <s:v>0</s:v>
      </s:c>
      <s:c r="G48" s="52">
        <s:v>69.477961458869</s:v>
      </s:c>
      <s:c r="H48" s="52">
        <s:v>69.477961458869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36.595740279063</s:v>
      </s:c>
      <s:c r="E49" s="52">
        <s:v>0.10363908297917</s:v>
      </s:c>
      <s:c r="F49" s="52">
        <s:v>0</s:v>
      </s:c>
      <s:c r="G49" s="52">
        <s:v>0</s:v>
      </s:c>
      <s:c r="H49" s="52">
        <s:v>36.699379362042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31.902890144639</s:v>
      </s:c>
      <s:c r="H50" s="52">
        <s:v>31.902890144639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3.7535873835567</s:v>
      </s:c>
      <s:c r="H51" s="52">
        <s:v>3.7535873835567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7.3294282893405</s:v>
      </s:c>
      <s:c r="H52" s="52">
        <s:v>7.3294282893405</s:v>
      </s:c>
    </s:row>
    <s:row r="53" spans="1:8">
      <s:c r="A53" s="3"/>
      <s:c r="B53" s="44"/>
      <s:c r="C53" s="44" t="s">
        <s:v>69</s:v>
      </s:c>
      <s:c r="D53" s="52">
        <s:v>36.595740279063</s:v>
      </s:c>
      <s:c r="E53" s="52">
        <s:v>0.10363908297917</s:v>
      </s:c>
      <s:c r="F53" s="52">
        <s:v>0</s:v>
      </s:c>
      <s:c r="G53" s="52">
        <s:v>112.46386727641</s:v>
      </s:c>
      <s:c r="H53" s="52">
        <s:v>149.16324663845</s:v>
      </s:c>
    </s:row>
    <s:row r="54" spans="1:8">
      <s:c r="A54" s="3"/>
      <s:c r="B54" s="44"/>
      <s:c r="C54" s="44" t="s">
        <s:v>70</s:v>
      </s:c>
      <s:c r="D54" s="52">
        <s:v>1438.731383155</s:v>
      </s:c>
      <s:c r="E54" s="52">
        <s:v>4.0744851741349</s:v>
      </s:c>
      <s:c r="F54" s="52">
        <s:v>3052.011580112</s:v>
      </s:c>
      <s:c r="G54" s="52">
        <s:v>112.46386727641</s:v>
      </s:c>
      <s:c r="H54" s="52">
        <s:v>4607.2813157175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1438.731383155</s:v>
      </s:c>
      <s:c r="E58" s="52">
        <s:v>4.0744851741349</s:v>
      </s:c>
      <s:c r="F58" s="52">
        <s:v>3052.011580112</s:v>
      </s:c>
      <s:c r="G58" s="52">
        <s:v>112.46386727641</s:v>
      </s:c>
      <s:c r="H58" s="52">
        <s:v>4607.2813157175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290.79491054446</s:v>
      </s:c>
      <s:c r="H60" s="52">
        <s:v>290.79491054446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290.79491054446</s:v>
      </s:c>
      <s:c r="H61" s="52">
        <s:v>290.79491054446</s:v>
      </s:c>
    </s:row>
    <s:row r="62" spans="1:8">
      <s:c r="A62" s="3"/>
      <s:c r="B62" s="44"/>
      <s:c r="C62" s="44" t="s">
        <s:v>78</s:v>
      </s:c>
      <s:c r="D62" s="52">
        <s:v>1438.731383155</s:v>
      </s:c>
      <s:c r="E62" s="52">
        <s:v>4.0744851741349</s:v>
      </s:c>
      <s:c r="F62" s="52">
        <s:v>3052.011580112</s:v>
      </s:c>
      <s:c r="G62" s="52">
        <s:v>403.25877782087</s:v>
      </s:c>
      <s:c r="H62" s="52">
        <s:v>4898.076226262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43.16194149465</s:v>
      </s:c>
      <s:c r="E64" s="52">
        <s:f>E62*3%</s:f>
        <s:v>0.122234555224047</s:v>
      </s:c>
      <s:c r="F64" s="52">
        <s:f>F62*3%</s:f>
        <s:v>91.56034740336</s:v>
      </s:c>
      <s:c r="G64" s="52">
        <s:f>G62*3%</s:f>
        <s:v>12.0977633346261</s:v>
      </s:c>
      <s:c r="H64" s="52">
        <s:f>SUM(D64:G64)</s:f>
        <s:v>146.94228678786</s:v>
      </s:c>
    </s:row>
    <s:row r="65" spans="1:8">
      <s:c r="A65" s="3"/>
      <s:c r="B65" s="44"/>
      <s:c r="C65" s="44" t="s">
        <s:v>82</s:v>
      </s:c>
      <s:c r="D65" s="52">
        <s:f>D64</s:f>
        <s:v>43.16194149465</s:v>
      </s:c>
      <s:c r="E65" s="52">
        <s:f>E64</s:f>
        <s:v>0.122234555224047</s:v>
      </s:c>
      <s:c r="F65" s="52">
        <s:f>F64</s:f>
        <s:v>91.56034740336</s:v>
      </s:c>
      <s:c r="G65" s="52">
        <s:f>G64</s:f>
        <s:v>12.0977633346261</s:v>
      </s:c>
      <s:c r="H65" s="52">
        <s:f>SUM(D65:G65)</s:f>
        <s:v>146.94228678786</s:v>
      </s:c>
    </s:row>
    <s:row r="66" spans="1:8">
      <s:c r="A66" s="3"/>
      <s:c r="B66" s="44"/>
      <s:c r="C66" s="44" t="s">
        <s:v>83</s:v>
      </s:c>
      <s:c r="D66" s="52">
        <s:f>D65+D62</s:f>
        <s:v>1481.89332464965</s:v>
      </s:c>
      <s:c r="E66" s="52">
        <s:f>E65+E62</s:f>
        <s:v>4.19671972935895</s:v>
      </s:c>
      <s:c r="F66" s="52">
        <s:f>F65+F62</s:f>
        <s:v>3143.57192751536</s:v>
      </s:c>
      <s:c r="G66" s="52">
        <s:f>G65+G62</s:f>
        <s:v>415.356541155496</s:v>
      </s:c>
      <s:c r="H66" s="52">
        <s:f>SUM(D66:G66)</s:f>
        <s:v>5045.01851304987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296.37866492993</s:v>
      </s:c>
      <s:c r="E68" s="52">
        <s:f>E66*20%</s:f>
        <s:v>0.83934394587179</s:v>
      </s:c>
      <s:c r="F68" s="52">
        <s:f>F66*20%</s:f>
        <s:v>628.714385503072</s:v>
      </s:c>
      <s:c r="G68" s="52">
        <s:f>G66*20%</s:f>
        <s:v>83.0713082310992</s:v>
      </s:c>
      <s:c r="H68" s="52">
        <s:f>SUM(D68:G68)</s:f>
        <s:v>1009.00370260997</s:v>
      </s:c>
    </s:row>
    <s:row r="69" spans="1:8">
      <s:c r="A69" s="3"/>
      <s:c r="B69" s="44"/>
      <s:c r="C69" s="44" t="s">
        <s:v>87</s:v>
      </s:c>
      <s:c r="D69" s="52">
        <s:f>D68</s:f>
        <s:v>296.37866492993</s:v>
      </s:c>
      <s:c r="E69" s="52">
        <s:f>E68</s:f>
        <s:v>0.83934394587179</s:v>
      </s:c>
      <s:c r="F69" s="52">
        <s:f>F68</s:f>
        <s:v>628.714385503072</s:v>
      </s:c>
      <s:c r="G69" s="52">
        <s:f>G68</s:f>
        <s:v>83.0713082310992</s:v>
      </s:c>
      <s:c r="H69" s="52">
        <s:f>SUM(D69:G69)</s:f>
        <s:v>1009.00370260997</s:v>
      </s:c>
    </s:row>
    <s:row r="70" spans="1:8">
      <s:c r="A70" s="3"/>
      <s:c r="B70" s="44"/>
      <s:c r="C70" s="44" t="s">
        <s:v>88</s:v>
      </s:c>
      <s:c r="D70" s="52">
        <s:f>D69+D66</s:f>
        <s:v>1778.27198957958</s:v>
      </s:c>
      <s:c r="E70" s="52">
        <s:f>E69+E66</s:f>
        <s:v>5.03606367523074</s:v>
      </s:c>
      <s:c r="F70" s="52">
        <s:f>F69+F66</s:f>
        <s:v>3772.28631301843</s:v>
      </s:c>
      <s:c r="G70" s="52">
        <s:f>G69+G66</s:f>
        <s:v>498.427849386595</s:v>
      </s:c>
      <s:c r="H70" s="52">
        <s:f>SUM(D70:G70)</s:f>
        <s:v>6054.02221565984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93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95</s:v>
      </s:c>
      <s:c r="C13" s="4" t="s">
        <s:v>43</s:v>
      </s:c>
      <s:c r="D13" s="43">
        <s:v>1373.4156667255</s:v>
      </s:c>
      <s:c r="E13" s="43">
        <s:v>3.8895111606771</s:v>
      </s:c>
      <s:c r="F13" s="43">
        <s:v>3052.011580112</s:v>
      </s:c>
      <s:c r="G13" s="43">
        <s:v>0</s:v>
      </s:c>
      <s:c r="H13" s="43">
        <s:v>4429.3167579982</s:v>
      </s:c>
      <s:c r="J13" s="27"/>
    </s:row>
    <s:row r="14" spans="1:9">
      <s:c r="A14" s="3"/>
      <s:c r="B14" s="44"/>
      <s:c r="C14" s="44" t="s">
        <s:v>96</s:v>
      </s:c>
      <s:c r="D14" s="43">
        <s:v>1373.4156667255</s:v>
      </s:c>
      <s:c r="E14" s="43">
        <s:v>3.8895111606771</s:v>
      </s:c>
      <s:c r="F14" s="43">
        <s:v>3052.011580112</s:v>
      </s:c>
      <s:c r="G14" s="43">
        <s:v>0</s:v>
      </s:c>
      <s:c r="H14" s="43">
        <s:v>4429.3167579982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/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98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69.477961458869</s:v>
      </s:c>
      <s:c r="H13" s="43">
        <s:v>69.477961458869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69.477961458869</s:v>
      </s:c>
      <s:c r="H14" s="43">
        <s:v>69.477961458869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30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31</s:v>
      </s:c>
      <s:c r="C10" s="3" t="s">
        <s:v>94</s:v>
      </s:c>
      <s:c r="D10" s="38" t="s">
        <s:v>33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34</s:v>
      </s:c>
      <s:c r="E11" s="3" t="s">
        <s:v>35</s:v>
      </s:c>
      <s:c r="F11" s="3" t="s">
        <s:v>36</s:v>
      </s:c>
      <s:c r="G11" s="3" t="s">
        <s:v>37</s:v>
      </s:c>
      <s:c r="H11" s="3" t="s">
        <s:v>38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291.62444384475</s:v>
      </s:c>
      <s:c r="H13" s="43">
        <s:v>291.62444384475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291.62444384475</s:v>
      </s:c>
      <s:c r="H14" s="43">
        <s:v>291.62444384475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zoomScale="70" zoomScaleNormal="7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103</s:v>
      </s:c>
      <s:c r="B1" s="11" t="s">
        <s:v>104</s:v>
      </s:c>
      <s:c r="C1" s="11" t="s">
        <s:v>105</s:v>
      </s:c>
      <s:c r="D1" s="11" t="s">
        <s:v>106</s:v>
      </s:c>
      <s:c r="E1" s="11" t="s">
        <s:v>107</s:v>
      </s:c>
      <s:c r="F1" s="11" t="s">
        <s:v>108</s:v>
      </s:c>
      <s:c r="G1" s="11" t="s">
        <s:v>109</s:v>
      </s:c>
      <s:c r="H1" s="11" t="s">
        <s:v>110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93</s:v>
      </s:c>
      <s:c r="B3" s="13"/>
      <s:c r="C3" s="14"/>
      <s:c r="D3" s="15">
        <s:v>4429.3167579982</s:v>
      </s:c>
      <s:c r="E3" s="16"/>
      <s:c r="F3" s="16"/>
      <s:c r="G3" s="16"/>
      <s:c r="H3" s="17"/>
    </s:row>
    <s:row r="4" spans="1:8" customFormat="1">
      <s:c r="A4" s="11" t="s">
        <s:v>111</s:v>
      </s:c>
      <s:c r="B4" s="18" t="s">
        <s:v>112</s:v>
      </s:c>
      <s:c r="C4" s="14"/>
      <s:c r="D4" s="15">
        <s:v>1373.4156667255</s:v>
      </s:c>
      <s:c r="E4" s="16"/>
      <s:c r="F4" s="16"/>
      <s:c r="G4" s="16"/>
      <s:c r="H4" s="17"/>
    </s:row>
    <s:row r="5" spans="1:8" customFormat="1">
      <s:c r="A5" s="11"/>
      <s:c r="B5" s="18" t="s">
        <s:v>113</s:v>
      </s:c>
      <s:c r="C5" s="11"/>
      <s:c r="D5" s="15">
        <s:v>3.8895111606771</s:v>
      </s:c>
      <s:c r="E5" s="16"/>
      <s:c r="F5" s="16"/>
      <s:c r="G5" s="16"/>
      <s:c r="H5" s="19"/>
    </s:row>
    <s:row r="6" spans="1:8" customFormat="1">
      <s:c r="A6" s="19"/>
      <s:c r="B6" s="18" t="s">
        <s:v>114</s:v>
      </s:c>
      <s:c r="C6" s="11"/>
      <s:c r="D6" s="15">
        <s:v>3052.011580112</s:v>
      </s:c>
      <s:c r="E6" s="16"/>
      <s:c r="F6" s="16"/>
      <s:c r="G6" s="16"/>
      <s:c r="H6" s="19"/>
    </s:row>
    <s:row r="7" spans="1:8" customFormat="1">
      <s:c r="A7" s="19"/>
      <s:c r="B7" s="18" t="s">
        <s:v>115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43</s:v>
      </s:c>
      <s:c r="B8" s="21"/>
      <s:c r="C8" s="11" t="s">
        <s:v>43</s:v>
      </s:c>
      <s:c r="D8" s="22">
        <s:v>4429.3167579982</s:v>
      </s:c>
      <s:c r="E8" s="16">
        <s:v>1</s:v>
      </s:c>
      <s:c r="F8" s="16" t="s">
        <s:v>116</s:v>
      </s:c>
      <s:c r="G8" s="22">
        <s:v>4429.3167579982</s:v>
      </s:c>
      <s:c r="H8" s="19"/>
    </s:row>
    <s:row r="9" spans="1:8" customFormat="1">
      <s:c r="A9" s="23">
        <s:v>1</s:v>
      </s:c>
      <s:c r="B9" s="18" t="s">
        <s:v>112</s:v>
      </s:c>
      <s:c r="C9" s="11"/>
      <s:c r="D9" s="22">
        <s:v>1373.4156667255</s:v>
      </s:c>
      <s:c r="E9" s="16"/>
      <s:c r="F9" s="16"/>
      <s:c r="G9" s="16"/>
      <s:c r="H9" s="19" t="s">
        <s:v>117</s:v>
      </s:c>
    </s:row>
    <s:row r="10" spans="1:8" customFormat="1">
      <s:c r="A10" s="11"/>
      <s:c r="B10" s="18" t="s">
        <s:v>113</s:v>
      </s:c>
      <s:c r="C10" s="11"/>
      <s:c r="D10" s="22">
        <s:v>3.8895111606771</s:v>
      </s:c>
      <s:c r="E10" s="16"/>
      <s:c r="F10" s="16"/>
      <s:c r="G10" s="16"/>
      <s:c r="H10" s="19"/>
    </s:row>
    <s:row r="11" spans="1:8" customFormat="1">
      <s:c r="A11" s="11"/>
      <s:c r="B11" s="18" t="s">
        <s:v>114</s:v>
      </s:c>
      <s:c r="C11" s="11"/>
      <s:c r="D11" s="22">
        <s:v>3052.011580112</s:v>
      </s:c>
      <s:c r="E11" s="16"/>
      <s:c r="F11" s="16"/>
      <s:c r="G11" s="16"/>
      <s:c r="H11" s="19"/>
    </s:row>
    <s:row r="12" spans="1:8" customFormat="1">
      <s:c r="A12" s="11"/>
      <s:c r="B12" s="18" t="s">
        <s:v>115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/>
      <s:c r="B13" s="13"/>
      <s:c r="C13" s="11"/>
      <s:c r="D13" s="15">
        <s:v>69.477961458869</s:v>
      </s:c>
      <s:c r="E13" s="16"/>
      <s:c r="F13" s="16"/>
      <s:c r="G13" s="16"/>
      <s:c r="H13" s="19"/>
    </s:row>
    <s:row r="14" spans="1:8" customFormat="1">
      <s:c r="A14" s="11" t="s">
        <s:v>118</s:v>
      </s:c>
      <s:c r="B14" s="18" t="s">
        <s:v>112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113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114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115</s:v>
      </s:c>
      <s:c r="C17" s="11"/>
      <s:c r="D17" s="15">
        <s:v>69.477961458869</s:v>
      </s:c>
      <s:c r="E17" s="16"/>
      <s:c r="F17" s="16"/>
      <s:c r="G17" s="16"/>
      <s:c r="H17" s="19"/>
    </s:row>
    <s:row r="18" spans="1:8" customFormat="1">
      <s:c r="A18" s="20" t="s">
        <s:v>99</s:v>
      </s:c>
      <s:c r="B18" s="21"/>
      <s:c r="C18" s="11" t="s">
        <s:v>43</s:v>
      </s:c>
      <s:c r="D18" s="22">
        <s:v>69.477961458869</s:v>
      </s:c>
      <s:c r="E18" s="16">
        <s:v>1</s:v>
      </s:c>
      <s:c r="F18" s="16" t="s">
        <s:v>116</s:v>
      </s:c>
      <s:c r="G18" s="22">
        <s:v>69.477961458869</s:v>
      </s:c>
      <s:c r="H18" s="19"/>
    </s:row>
    <s:row r="19" spans="1:8" customFormat="1">
      <s:c r="A19" s="23">
        <s:v>1</s:v>
      </s:c>
      <s:c r="B19" s="18" t="s">
        <s:v>112</s:v>
      </s:c>
      <s:c r="C19" s="11"/>
      <s:c r="D19" s="22">
        <s:v>0</s:v>
      </s:c>
      <s:c r="E19" s="16"/>
      <s:c r="F19" s="16"/>
      <s:c r="G19" s="16"/>
      <s:c r="H19" s="19" t="s">
        <s:v>117</s:v>
      </s:c>
    </s:row>
    <s:row r="20" spans="1:8" customFormat="1">
      <s:c r="A20" s="11"/>
      <s:c r="B20" s="18" t="s">
        <s:v>113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114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115</s:v>
      </s:c>
      <s:c r="C22" s="11"/>
      <s:c r="D22" s="22">
        <s:v>69.477961458869</s:v>
      </s:c>
      <s:c r="E22" s="16"/>
      <s:c r="F22" s="16"/>
      <s:c r="G22" s="16"/>
      <s:c r="H22" s="19"/>
    </s:row>
    <s:row r="23" spans="1:8" customFormat="1" ht="25.5">
      <s:c r="A23" s="24" t="s">
        <s:v>101</s:v>
      </s:c>
      <s:c r="B23" s="13"/>
      <s:c r="C23" s="11"/>
      <s:c r="D23" s="15">
        <s:v>291.62444384475</s:v>
      </s:c>
      <s:c r="E23" s="16"/>
      <s:c r="F23" s="16"/>
      <s:c r="G23" s="16"/>
      <s:c r="H23" s="19"/>
    </s:row>
    <s:row r="24" spans="1:8" customFormat="1">
      <s:c r="A24" s="11" t="s">
        <s:v>119</s:v>
      </s:c>
      <s:c r="B24" s="18" t="s">
        <s:v>112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113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114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115</s:v>
      </s:c>
      <s:c r="C27" s="11"/>
      <s:c r="D27" s="15">
        <s:v>291.62444384475</s:v>
      </s:c>
      <s:c r="E27" s="16"/>
      <s:c r="F27" s="16"/>
      <s:c r="G27" s="16"/>
      <s:c r="H27" s="19"/>
    </s:row>
    <s:row r="28" spans="1:8" customFormat="1">
      <s:c r="A28" s="20" t="s">
        <s:v>101</s:v>
      </s:c>
      <s:c r="B28" s="21"/>
      <s:c r="C28" s="11" t="s">
        <s:v>43</s:v>
      </s:c>
      <s:c r="D28" s="22">
        <s:v>291.62444384475</s:v>
      </s:c>
      <s:c r="E28" s="16">
        <s:v>1</s:v>
      </s:c>
      <s:c r="F28" s="16" t="s">
        <s:v>116</s:v>
      </s:c>
      <s:c r="G28" s="22">
        <s:v>291.62444384475</s:v>
      </s:c>
      <s:c r="H28" s="19"/>
    </s:row>
    <s:row r="29" spans="1:8" customFormat="1">
      <s:c r="A29" s="23">
        <s:v>1</s:v>
      </s:c>
      <s:c r="B29" s="18" t="s">
        <s:v>112</s:v>
      </s:c>
      <s:c r="C29" s="11"/>
      <s:c r="D29" s="22">
        <s:v>0</s:v>
      </s:c>
      <s:c r="E29" s="16"/>
      <s:c r="F29" s="16"/>
      <s:c r="G29" s="16"/>
      <s:c r="H29" s="19" t="s">
        <s:v>117</s:v>
      </s:c>
    </s:row>
    <s:row r="30" spans="1:8" customFormat="1">
      <s:c r="A30" s="11"/>
      <s:c r="B30" s="18" t="s">
        <s:v>113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114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115</s:v>
      </s:c>
      <s:c r="C32" s="11"/>
      <s:c r="D32" s="22">
        <s:v>291.62444384475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120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121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122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123</s:v>
      </s:c>
      <s:c r="B3" s="3" t="s">
        <s:v>124</s:v>
      </s:c>
      <s:c r="C3" s="3" t="s">
        <s:v>125</s:v>
      </s:c>
      <s:c r="D3" s="3" t="s">
        <s:v>126</s:v>
      </s:c>
      <s:c r="E3" s="3" t="s">
        <s:v>127</s:v>
      </s:c>
      <s:c r="F3" s="3" t="s">
        <s:v>128</s:v>
      </s:c>
      <s:c r="G3" s="3" t="s">
        <s:v>129</s:v>
      </s:c>
      <s:c r="H3" s="3" t="s">
        <s:v>130</s:v>
      </s:c>
    </s:row>
    <s:row r="4" spans="1:8" ht="39" customHeight="1">
      <s:c r="A4" s="4" t="s">
        <s:v>131</s:v>
      </s:c>
      <s:c r="B4" s="5" t="s">
        <s:v>116</s:v>
      </s:c>
      <s:c r="C4" s="6">
        <s:v>1</s:v>
      </s:c>
      <s:c r="D4" s="6">
        <s:v>3052.010419532</s:v>
      </s:c>
      <s:c r="E4" s="5" t="s">
        <s:v>132</s:v>
      </s:c>
      <s:c r="F4" s="4" t="s">
        <s:v>131</s:v>
      </s:c>
      <s:c r="G4" s="6">
        <s:v>3052.010419532</s:v>
      </s:c>
      <s:c r="H4" s="7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553-02-01</vt:lpstr>
      <vt:lpstr>ОСР 553-09-01</vt:lpstr>
      <vt:lpstr>ОСР 553-12-01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Оля</cp:lastModifiedBy>
  <dcterms:created xsi:type="dcterms:W3CDTF">2021-08-10T06:39:00Z</dcterms:created>
  <dcterms:modified xsi:type="dcterms:W3CDTF">2025-09-14T13:03:55Z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0E476441DAC34C7E9BDD84A603A7CCFB_12</vt:lpwstr>
  </customProperties:property>
  <customProperties:property fmtid="{D5CDD505-2E9C-101B-9397-08002B2CF9AE}" pid="3" name="KSOProductBuildVer">
    <vt:lpwstr>1049-12.2.0.20795</vt:lpwstr>
  </customProperties:property>
</customProperties:Properties>
</file>